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33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D11" i="1"/>
  <c r="C11" i="1"/>
  <c r="B11" i="1"/>
  <c r="F10" i="1"/>
  <c r="E10" i="1"/>
  <c r="D10" i="1"/>
  <c r="C10" i="1"/>
  <c r="B10" i="1"/>
  <c r="F7" i="1"/>
  <c r="E7" i="1"/>
  <c r="D7" i="1"/>
  <c r="C7" i="1"/>
  <c r="F5" i="1"/>
  <c r="E5" i="1"/>
  <c r="D5" i="1"/>
  <c r="C5" i="1"/>
  <c r="B7" i="1"/>
  <c r="B5" i="1"/>
</calcChain>
</file>

<file path=xl/comments1.xml><?xml version="1.0" encoding="utf-8"?>
<comments xmlns="http://schemas.openxmlformats.org/spreadsheetml/2006/main">
  <authors>
    <author>Alex Pratt</author>
  </authors>
  <commentList>
    <comment ref="A3" authorId="0">
      <text>
        <r>
          <rPr>
            <b/>
            <sz val="9"/>
            <color indexed="81"/>
            <rFont val="Tahoma"/>
            <charset val="1"/>
          </rPr>
          <t>Alex Pratt:</t>
        </r>
        <r>
          <rPr>
            <sz val="9"/>
            <color indexed="81"/>
            <rFont val="Tahoma"/>
            <charset val="1"/>
          </rPr>
          <t xml:space="preserve">
I assumed 1 person for a studio, 2 people for a 1 bed, and +1 person for each additional bedroom beyond that. Some household makeups (such as single parent with kids) may have different results.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Alex Pratt:</t>
        </r>
        <r>
          <rPr>
            <sz val="9"/>
            <color indexed="81"/>
            <rFont val="Tahoma"/>
            <charset val="1"/>
          </rPr>
          <t xml:space="preserve">
This is the only instance of a LMI person not being cost burdened under FMRs.</t>
        </r>
      </text>
    </comment>
  </commentList>
</comments>
</file>

<file path=xl/sharedStrings.xml><?xml version="1.0" encoding="utf-8"?>
<sst xmlns="http://schemas.openxmlformats.org/spreadsheetml/2006/main" count="18" uniqueCount="16">
  <si>
    <t>Studio</t>
  </si>
  <si>
    <t>1 Bed</t>
  </si>
  <si>
    <t>2 Bed</t>
  </si>
  <si>
    <t>3 Bed</t>
  </si>
  <si>
    <t>4 Bed</t>
  </si>
  <si>
    <t>High HOME</t>
  </si>
  <si>
    <t>burden @ 50%</t>
  </si>
  <si>
    <t>burden @ 80%</t>
  </si>
  <si>
    <t>50% AMI income</t>
  </si>
  <si>
    <t>80% AMI income</t>
  </si>
  <si>
    <t>Fair Market Rent</t>
  </si>
  <si>
    <t>Household size</t>
  </si>
  <si>
    <t>Boston Metro region used</t>
  </si>
  <si>
    <t>October 1, 2020 FMRs used</t>
  </si>
  <si>
    <t>June 1, 2021 income limits and HOME rents used</t>
  </si>
  <si>
    <t>Send questions/ comments to apratt@maldenredevelopment.com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</si>
</sst>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2" applyFont="1"/>
    <xf numFmtId="167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7" sqref="A17"/>
    </sheetView>
  </sheetViews>
  <sheetFormatPr defaultRowHeight="15" x14ac:dyDescent="0.25"/>
  <cols>
    <col min="1" max="1" width="16.42578125" customWidth="1"/>
    <col min="2" max="4" width="13.7109375" bestFit="1" customWidth="1"/>
    <col min="5" max="6" width="14.7109375" bestFit="1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10</v>
      </c>
      <c r="B2" s="2">
        <v>1742</v>
      </c>
      <c r="C2" s="2">
        <v>1924</v>
      </c>
      <c r="D2" s="2">
        <v>2336</v>
      </c>
      <c r="E2" s="2">
        <v>2906</v>
      </c>
      <c r="F2" s="2">
        <v>3168</v>
      </c>
    </row>
    <row r="3" spans="1:6" x14ac:dyDescent="0.25">
      <c r="A3" t="s">
        <v>11</v>
      </c>
      <c r="B3">
        <v>1</v>
      </c>
      <c r="C3">
        <v>2</v>
      </c>
      <c r="D3">
        <v>3</v>
      </c>
      <c r="E3">
        <v>4</v>
      </c>
      <c r="F3">
        <v>5</v>
      </c>
    </row>
    <row r="4" spans="1:6" x14ac:dyDescent="0.25">
      <c r="A4" t="s">
        <v>8</v>
      </c>
      <c r="B4" s="2">
        <v>47000</v>
      </c>
      <c r="C4" s="2">
        <v>53700</v>
      </c>
      <c r="D4" s="2">
        <v>60400</v>
      </c>
      <c r="E4" s="2">
        <v>67100</v>
      </c>
      <c r="F4" s="2">
        <v>72500</v>
      </c>
    </row>
    <row r="5" spans="1:6" x14ac:dyDescent="0.25">
      <c r="A5" t="s">
        <v>6</v>
      </c>
      <c r="B5" s="1">
        <f>B$2/(B4/12)</f>
        <v>0.44476595744680852</v>
      </c>
      <c r="C5" s="1">
        <f>C$2/(C4/12)</f>
        <v>0.4299441340782123</v>
      </c>
      <c r="D5" s="1">
        <f>D$2/(D4/12)</f>
        <v>0.4641059602649007</v>
      </c>
      <c r="E5" s="1">
        <f>E$2/(E4/12)</f>
        <v>0.51970193740685544</v>
      </c>
      <c r="F5" s="1">
        <f>F$2/(F4/12)</f>
        <v>0.52435862068965511</v>
      </c>
    </row>
    <row r="6" spans="1:6" x14ac:dyDescent="0.25">
      <c r="A6" t="s">
        <v>9</v>
      </c>
      <c r="B6" s="2">
        <v>70750</v>
      </c>
      <c r="C6" s="2">
        <v>80850</v>
      </c>
      <c r="D6" s="2">
        <v>90950</v>
      </c>
      <c r="E6" s="2">
        <v>101050</v>
      </c>
      <c r="F6" s="2">
        <v>109150</v>
      </c>
    </row>
    <row r="7" spans="1:6" x14ac:dyDescent="0.25">
      <c r="A7" t="s">
        <v>7</v>
      </c>
      <c r="B7" s="1">
        <f>B$2/(B6/12)</f>
        <v>0.29546289752650179</v>
      </c>
      <c r="C7" s="1">
        <f>C$2/(C6/12)</f>
        <v>0.28556586270871986</v>
      </c>
      <c r="D7" s="1">
        <f>D$2/(D6/12)</f>
        <v>0.30821330401319402</v>
      </c>
      <c r="E7" s="1">
        <f>E$2/(E6/12)</f>
        <v>0.34509648688767935</v>
      </c>
      <c r="F7" s="1">
        <f>F$2/(F6/12)</f>
        <v>0.34829134218964725</v>
      </c>
    </row>
    <row r="9" spans="1:6" x14ac:dyDescent="0.25">
      <c r="A9" t="s">
        <v>5</v>
      </c>
      <c r="B9" s="2">
        <v>1509</v>
      </c>
      <c r="C9" s="2">
        <v>1618</v>
      </c>
      <c r="D9" s="2">
        <v>1943</v>
      </c>
      <c r="E9" s="2">
        <v>2236</v>
      </c>
      <c r="F9" s="2">
        <v>2475</v>
      </c>
    </row>
    <row r="10" spans="1:6" x14ac:dyDescent="0.25">
      <c r="A10" t="s">
        <v>6</v>
      </c>
      <c r="B10" s="1">
        <f>B$9/(B4/12)</f>
        <v>0.38527659574468087</v>
      </c>
      <c r="C10" s="1">
        <f>C$9/(C4/12)</f>
        <v>0.36156424581005586</v>
      </c>
      <c r="D10" s="1">
        <f>D$9/(D4/12)</f>
        <v>0.38602649006622519</v>
      </c>
      <c r="E10" s="1">
        <f>E$9/(E4/12)</f>
        <v>0.39988077496274216</v>
      </c>
      <c r="F10" s="1">
        <f>F$9/(F4/12)</f>
        <v>0.40965517241379307</v>
      </c>
    </row>
    <row r="11" spans="1:6" x14ac:dyDescent="0.25">
      <c r="A11" t="s">
        <v>7</v>
      </c>
      <c r="B11" s="1">
        <f>B$9/(B6/12)</f>
        <v>0.25594346289752651</v>
      </c>
      <c r="C11" s="1">
        <f>C$9/(C6/12)</f>
        <v>0.24014842300556585</v>
      </c>
      <c r="D11" s="1">
        <f>D$9/(D6/12)</f>
        <v>0.25636063771302914</v>
      </c>
      <c r="E11" s="1">
        <f>E$9/(E6/12)</f>
        <v>0.26553191489361699</v>
      </c>
      <c r="F11" s="1">
        <f>F$9/(F6/12)</f>
        <v>0.27210261108566192</v>
      </c>
    </row>
    <row r="13" spans="1:6" x14ac:dyDescent="0.25">
      <c r="A13" t="s">
        <v>12</v>
      </c>
    </row>
    <row r="14" spans="1:6" x14ac:dyDescent="0.25">
      <c r="A14" t="s">
        <v>13</v>
      </c>
    </row>
    <row r="15" spans="1:6" x14ac:dyDescent="0.25">
      <c r="A15" t="s">
        <v>14</v>
      </c>
    </row>
    <row r="16" spans="1:6" x14ac:dyDescent="0.25">
      <c r="A16" t="s">
        <v>15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Pratt</dc:creator>
  <cp:lastModifiedBy>Alex Pratt</cp:lastModifiedBy>
  <dcterms:created xsi:type="dcterms:W3CDTF">2021-09-28T14:58:33Z</dcterms:created>
  <dcterms:modified xsi:type="dcterms:W3CDTF">2021-09-28T15:30:05Z</dcterms:modified>
</cp:coreProperties>
</file>